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'Sheet1'!$B$2:$K$37</definedName>
  </definedNames>
  <calcPr fullCalcOnLoad="1"/>
</workbook>
</file>

<file path=xl/sharedStrings.xml><?xml version="1.0" encoding="utf-8"?>
<sst xmlns="http://schemas.openxmlformats.org/spreadsheetml/2006/main" count="57" uniqueCount="55">
  <si>
    <t>現金預金</t>
  </si>
  <si>
    <t>前払金</t>
  </si>
  <si>
    <t>電話加入権</t>
  </si>
  <si>
    <t>前受金</t>
  </si>
  <si>
    <t>預り金</t>
  </si>
  <si>
    <t>科　　　　　　　　　　　　　　目</t>
  </si>
  <si>
    <t>財 産 目 録</t>
  </si>
  <si>
    <t>Ⅰ　資産の部</t>
  </si>
  <si>
    <t>　</t>
  </si>
  <si>
    <t>１．流 動 資 産</t>
  </si>
  <si>
    <t>　</t>
  </si>
  <si>
    <t>教材等商品</t>
  </si>
  <si>
    <t>流動資産合計</t>
  </si>
  <si>
    <t>２．固定資産</t>
  </si>
  <si>
    <t>（１）</t>
  </si>
  <si>
    <t>基本財産</t>
  </si>
  <si>
    <t>基本財産合計</t>
  </si>
  <si>
    <t>（２）</t>
  </si>
  <si>
    <t>特定資産</t>
  </si>
  <si>
    <t>（３）</t>
  </si>
  <si>
    <t>その他固定資産</t>
  </si>
  <si>
    <t>構築物</t>
  </si>
  <si>
    <t>什器備品</t>
  </si>
  <si>
    <t>ソフトウェア</t>
  </si>
  <si>
    <t>その他固定資産合計</t>
  </si>
  <si>
    <t>固定資産合計</t>
  </si>
  <si>
    <t>資 産 合 計</t>
  </si>
  <si>
    <t>Ⅱ　負債の部</t>
  </si>
  <si>
    <t>１．流動負債</t>
  </si>
  <si>
    <t>流動負債合計</t>
  </si>
  <si>
    <t>負 債 合 計</t>
  </si>
  <si>
    <t>正 味 財 産 合 計</t>
  </si>
  <si>
    <t>土地　　</t>
  </si>
  <si>
    <t>土地  　</t>
  </si>
  <si>
    <t>日本吟道会館</t>
  </si>
  <si>
    <t>日本吟道会館敷地</t>
  </si>
  <si>
    <t>期末棚卸</t>
  </si>
  <si>
    <t>会場使用料ほか</t>
  </si>
  <si>
    <t>外壁面格子ほか</t>
  </si>
  <si>
    <t>パソコンほか</t>
  </si>
  <si>
    <t>社会保険料ほか</t>
  </si>
  <si>
    <t>建物　　　　　</t>
  </si>
  <si>
    <t>栃木県那須町所在</t>
  </si>
  <si>
    <t>　金　額(円)</t>
  </si>
  <si>
    <t>吟道振興引当資産</t>
  </si>
  <si>
    <t>　　　内　　　　　　容</t>
  </si>
  <si>
    <t>吟道普及・振興事業に充てるための資産</t>
  </si>
  <si>
    <t>売掛金・未収金</t>
  </si>
  <si>
    <t>物品代金他</t>
  </si>
  <si>
    <t>年会費他</t>
  </si>
  <si>
    <t>２．固定負債</t>
  </si>
  <si>
    <t>退職給付引当金</t>
  </si>
  <si>
    <t>従業員に対する退職金の支給に備えたもの</t>
  </si>
  <si>
    <t>固定負債合計</t>
  </si>
  <si>
    <t>　　　平成30年3月月３１日現在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</si>
</sst>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38" fontId="0" fillId="0" borderId="18" xfId="48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38" fontId="0" fillId="0" borderId="19" xfId="48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8" fontId="0" fillId="0" borderId="2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horizontal="left" vertical="center"/>
    </xf>
    <xf numFmtId="38" fontId="0" fillId="0" borderId="23" xfId="48" applyFont="1" applyBorder="1" applyAlignment="1">
      <alignment vertical="center"/>
    </xf>
    <xf numFmtId="0" fontId="0" fillId="0" borderId="11" xfId="0" applyBorder="1" applyAlignment="1" quotePrefix="1">
      <alignment horizontal="center" vertical="center"/>
    </xf>
    <xf numFmtId="0" fontId="0" fillId="0" borderId="22" xfId="0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38" fontId="0" fillId="0" borderId="26" xfId="48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8" fontId="0" fillId="0" borderId="11" xfId="48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8" xfId="0" applyFont="1" applyBorder="1" applyAlignment="1">
      <alignment vertical="center"/>
    </xf>
    <xf numFmtId="38" fontId="0" fillId="0" borderId="25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workbookViewId="0" topLeftCell="A1">
      <selection activeCell="M10" sqref="M10"/>
    </sheetView>
  </sheetViews>
  <sheetFormatPr defaultColWidth="8.50390625" defaultRowHeight="16.5" customHeight="1"/>
  <cols>
    <col min="1" max="1" width="3.25390625" style="2" customWidth="1"/>
    <col min="2" max="2" width="2.375" style="1" customWidth="1"/>
    <col min="3" max="3" width="2.25390625" style="1" customWidth="1"/>
    <col min="4" max="4" width="4.125" style="1" customWidth="1"/>
    <col min="5" max="5" width="3.25390625" style="2" customWidth="1"/>
    <col min="6" max="6" width="36.375" style="2" customWidth="1"/>
    <col min="7" max="7" width="13.25390625" style="2" customWidth="1"/>
    <col min="8" max="8" width="6.875" style="2" customWidth="1"/>
    <col min="9" max="9" width="9.625" style="2" customWidth="1"/>
    <col min="10" max="10" width="7.625" style="2" customWidth="1"/>
    <col min="11" max="11" width="12.625" style="3" customWidth="1"/>
    <col min="12" max="12" width="17.00390625" style="2" customWidth="1"/>
    <col min="13" max="16384" width="8.50390625" style="2" customWidth="1"/>
  </cols>
  <sheetData>
    <row r="2" spans="2:11" ht="16.5" customHeight="1">
      <c r="B2" s="32"/>
      <c r="C2" s="40"/>
      <c r="D2" s="41" t="s">
        <v>6</v>
      </c>
      <c r="E2" s="30"/>
      <c r="F2" s="30"/>
      <c r="G2" s="30"/>
      <c r="H2" s="30"/>
      <c r="I2" s="30" t="s">
        <v>54</v>
      </c>
      <c r="J2" s="30"/>
      <c r="K2" s="36"/>
    </row>
    <row r="3" spans="2:11" ht="8.25" customHeight="1">
      <c r="B3" s="8"/>
      <c r="C3" s="10"/>
      <c r="D3" s="10"/>
      <c r="E3" s="11"/>
      <c r="F3" s="11"/>
      <c r="G3" s="11"/>
      <c r="H3" s="11"/>
      <c r="I3" s="11"/>
      <c r="J3" s="11"/>
      <c r="K3" s="24"/>
    </row>
    <row r="4" spans="2:11" ht="16.5" customHeight="1">
      <c r="B4" s="4"/>
      <c r="C4" s="5"/>
      <c r="D4" s="5"/>
      <c r="E4" s="5"/>
      <c r="F4" s="6" t="s">
        <v>5</v>
      </c>
      <c r="G4" s="6" t="s">
        <v>45</v>
      </c>
      <c r="H4" s="6"/>
      <c r="I4" s="6"/>
      <c r="J4" s="6"/>
      <c r="K4" s="51" t="s">
        <v>43</v>
      </c>
    </row>
    <row r="5" spans="2:11" ht="16.5" customHeight="1">
      <c r="B5" s="21" t="s">
        <v>7</v>
      </c>
      <c r="C5" s="5"/>
      <c r="D5" s="5"/>
      <c r="E5" s="6"/>
      <c r="F5" s="6"/>
      <c r="G5" s="42"/>
      <c r="H5" s="6"/>
      <c r="I5" s="6"/>
      <c r="J5" s="6"/>
      <c r="K5" s="19"/>
    </row>
    <row r="6" spans="2:11" ht="16.5" customHeight="1">
      <c r="B6" s="8" t="s">
        <v>8</v>
      </c>
      <c r="C6" s="18" t="s">
        <v>9</v>
      </c>
      <c r="D6" s="5"/>
      <c r="E6" s="6"/>
      <c r="F6" s="6"/>
      <c r="G6" s="42"/>
      <c r="H6" s="6"/>
      <c r="I6" s="6"/>
      <c r="J6" s="6"/>
      <c r="K6" s="19"/>
    </row>
    <row r="7" spans="2:13" ht="16.5" customHeight="1">
      <c r="B7" s="8"/>
      <c r="C7" s="10" t="s">
        <v>8</v>
      </c>
      <c r="D7" s="17" t="s">
        <v>10</v>
      </c>
      <c r="E7" s="11" t="s">
        <v>0</v>
      </c>
      <c r="F7" s="9"/>
      <c r="G7" s="43" t="s">
        <v>0</v>
      </c>
      <c r="H7" s="9"/>
      <c r="I7" s="9"/>
      <c r="J7" s="9"/>
      <c r="K7" s="12">
        <v>18607286</v>
      </c>
      <c r="L7" s="23"/>
      <c r="M7" s="11"/>
    </row>
    <row r="8" spans="2:11" ht="16.5" customHeight="1">
      <c r="B8" s="26"/>
      <c r="C8" s="10"/>
      <c r="D8" s="17"/>
      <c r="E8" s="30" t="s">
        <v>47</v>
      </c>
      <c r="F8" s="7"/>
      <c r="G8" s="52" t="s">
        <v>48</v>
      </c>
      <c r="H8" s="7"/>
      <c r="I8" s="7"/>
      <c r="J8" s="7"/>
      <c r="K8" s="28">
        <v>1442622</v>
      </c>
    </row>
    <row r="9" spans="2:11" ht="16.5" customHeight="1">
      <c r="B9" s="8"/>
      <c r="C9" s="10"/>
      <c r="D9" s="17"/>
      <c r="E9" s="30" t="s">
        <v>11</v>
      </c>
      <c r="F9" s="7"/>
      <c r="G9" s="44" t="s">
        <v>36</v>
      </c>
      <c r="H9" s="7"/>
      <c r="I9" s="7"/>
      <c r="J9" s="7"/>
      <c r="K9" s="28">
        <v>9875250</v>
      </c>
    </row>
    <row r="10" spans="2:11" ht="16.5" customHeight="1">
      <c r="B10" s="8"/>
      <c r="C10" s="10"/>
      <c r="D10" s="10"/>
      <c r="E10" s="30" t="s">
        <v>1</v>
      </c>
      <c r="F10" s="7"/>
      <c r="G10" s="44" t="s">
        <v>37</v>
      </c>
      <c r="H10" s="7"/>
      <c r="I10" s="7"/>
      <c r="J10" s="7"/>
      <c r="K10" s="28">
        <v>865210</v>
      </c>
    </row>
    <row r="11" spans="2:11" ht="16.5" customHeight="1">
      <c r="B11" s="8"/>
      <c r="C11" s="10"/>
      <c r="D11" s="18" t="s">
        <v>12</v>
      </c>
      <c r="E11" s="29"/>
      <c r="F11" s="6"/>
      <c r="G11" s="42"/>
      <c r="H11" s="6"/>
      <c r="I11" s="6"/>
      <c r="J11" s="6"/>
      <c r="K11" s="19">
        <f>SUM(K7:K10)</f>
        <v>30790368</v>
      </c>
    </row>
    <row r="12" spans="2:11" ht="16.5" customHeight="1">
      <c r="B12" s="8"/>
      <c r="C12" s="20" t="s">
        <v>13</v>
      </c>
      <c r="D12" s="14"/>
      <c r="E12" s="15"/>
      <c r="F12" s="15"/>
      <c r="G12" s="45"/>
      <c r="H12" s="15"/>
      <c r="I12" s="15"/>
      <c r="J12" s="15"/>
      <c r="K12" s="16"/>
    </row>
    <row r="13" spans="2:11" ht="16.5" customHeight="1">
      <c r="B13" s="8"/>
      <c r="C13" s="17"/>
      <c r="D13" s="35" t="s">
        <v>14</v>
      </c>
      <c r="E13" s="6" t="s">
        <v>15</v>
      </c>
      <c r="F13" s="6"/>
      <c r="G13" s="42"/>
      <c r="H13" s="6"/>
      <c r="I13" s="6"/>
      <c r="J13" s="6"/>
      <c r="K13" s="19"/>
    </row>
    <row r="14" spans="2:11" ht="16.5" customHeight="1">
      <c r="B14" s="8"/>
      <c r="C14" s="10"/>
      <c r="D14" s="17"/>
      <c r="E14" s="11"/>
      <c r="F14" s="38" t="s">
        <v>33</v>
      </c>
      <c r="G14" s="46" t="s">
        <v>35</v>
      </c>
      <c r="H14" s="15"/>
      <c r="I14" s="15"/>
      <c r="J14" s="15"/>
      <c r="K14" s="16">
        <v>131114082</v>
      </c>
    </row>
    <row r="15" spans="2:11" ht="16.5" customHeight="1">
      <c r="B15" s="8"/>
      <c r="C15" s="10"/>
      <c r="D15" s="17"/>
      <c r="E15" s="11"/>
      <c r="F15" s="39" t="s">
        <v>41</v>
      </c>
      <c r="G15" s="47" t="s">
        <v>34</v>
      </c>
      <c r="H15" s="6"/>
      <c r="I15" s="6"/>
      <c r="J15" s="6"/>
      <c r="K15" s="19">
        <v>20924876</v>
      </c>
    </row>
    <row r="16" spans="1:11" ht="16.5" customHeight="1">
      <c r="A16" s="11"/>
      <c r="B16" s="8"/>
      <c r="C16" s="10"/>
      <c r="D16" s="20" t="s">
        <v>16</v>
      </c>
      <c r="E16" s="15"/>
      <c r="F16" s="15"/>
      <c r="G16" s="45"/>
      <c r="H16" s="15"/>
      <c r="I16" s="15"/>
      <c r="J16" s="15"/>
      <c r="K16" s="16">
        <f>SUM(K14:K15)</f>
        <v>152038958</v>
      </c>
    </row>
    <row r="17" spans="1:11" ht="16.5" customHeight="1">
      <c r="A17" s="26"/>
      <c r="B17" s="8"/>
      <c r="C17" s="17"/>
      <c r="D17" s="35" t="s">
        <v>17</v>
      </c>
      <c r="E17" s="6" t="s">
        <v>18</v>
      </c>
      <c r="F17" s="6"/>
      <c r="G17" s="42"/>
      <c r="H17" s="6"/>
      <c r="I17" s="6"/>
      <c r="J17" s="6"/>
      <c r="K17" s="19"/>
    </row>
    <row r="18" spans="1:11" ht="16.5" customHeight="1">
      <c r="A18" s="26"/>
      <c r="B18" s="8"/>
      <c r="C18" s="10"/>
      <c r="D18" s="18"/>
      <c r="E18" s="6"/>
      <c r="F18" s="6" t="s">
        <v>44</v>
      </c>
      <c r="G18" s="42" t="s">
        <v>46</v>
      </c>
      <c r="H18" s="6"/>
      <c r="I18" s="6"/>
      <c r="J18" s="6"/>
      <c r="K18" s="19">
        <v>80783603</v>
      </c>
    </row>
    <row r="19" spans="1:11" ht="16.5" customHeight="1">
      <c r="A19" s="26"/>
      <c r="B19" s="8"/>
      <c r="C19" s="11"/>
      <c r="D19" s="33" t="s">
        <v>19</v>
      </c>
      <c r="E19" s="20" t="s">
        <v>20</v>
      </c>
      <c r="F19" s="15"/>
      <c r="G19" s="45"/>
      <c r="H19" s="15"/>
      <c r="I19" s="15"/>
      <c r="J19" s="34"/>
      <c r="K19" s="16"/>
    </row>
    <row r="20" spans="1:11" ht="16.5" customHeight="1">
      <c r="A20" s="26"/>
      <c r="B20" s="8"/>
      <c r="C20" s="11"/>
      <c r="D20" s="10"/>
      <c r="E20" s="17"/>
      <c r="F20" s="7" t="s">
        <v>21</v>
      </c>
      <c r="G20" s="48" t="s">
        <v>38</v>
      </c>
      <c r="H20" s="5"/>
      <c r="I20" s="5"/>
      <c r="J20" s="37"/>
      <c r="K20" s="28">
        <v>2729528</v>
      </c>
    </row>
    <row r="21" spans="1:11" ht="16.5" customHeight="1">
      <c r="A21" s="26"/>
      <c r="B21" s="8"/>
      <c r="C21" s="11"/>
      <c r="D21" s="10"/>
      <c r="E21" s="17"/>
      <c r="F21" s="6" t="s">
        <v>22</v>
      </c>
      <c r="G21" s="49" t="s">
        <v>39</v>
      </c>
      <c r="H21" s="5"/>
      <c r="I21" s="5"/>
      <c r="J21" s="37"/>
      <c r="K21" s="19">
        <v>10</v>
      </c>
    </row>
    <row r="22" spans="1:11" ht="16.5" customHeight="1">
      <c r="A22" s="26"/>
      <c r="B22" s="8"/>
      <c r="C22" s="11"/>
      <c r="D22" s="10"/>
      <c r="E22" s="17"/>
      <c r="F22" s="38" t="s">
        <v>32</v>
      </c>
      <c r="G22" s="45" t="s">
        <v>42</v>
      </c>
      <c r="H22" s="15"/>
      <c r="I22" s="15"/>
      <c r="J22" s="15"/>
      <c r="K22" s="16">
        <v>1396934</v>
      </c>
    </row>
    <row r="23" spans="1:11" ht="16.5" customHeight="1">
      <c r="A23" s="26"/>
      <c r="B23" s="8"/>
      <c r="C23" s="11"/>
      <c r="D23" s="10"/>
      <c r="E23" s="17"/>
      <c r="F23" s="6" t="s">
        <v>2</v>
      </c>
      <c r="G23" s="42"/>
      <c r="H23" s="6"/>
      <c r="I23" s="6"/>
      <c r="J23" s="6"/>
      <c r="K23" s="19">
        <v>310700</v>
      </c>
    </row>
    <row r="24" spans="1:11" ht="16.5" customHeight="1">
      <c r="A24" s="26"/>
      <c r="B24" s="8"/>
      <c r="C24" s="11"/>
      <c r="D24" s="10"/>
      <c r="E24" s="17"/>
      <c r="F24" s="6" t="s">
        <v>23</v>
      </c>
      <c r="G24" s="42"/>
      <c r="H24" s="6"/>
      <c r="I24" s="6"/>
      <c r="J24" s="6"/>
      <c r="K24" s="19">
        <v>77000</v>
      </c>
    </row>
    <row r="25" spans="1:11" ht="16.5" customHeight="1">
      <c r="A25" s="26"/>
      <c r="B25" s="8"/>
      <c r="C25" s="11"/>
      <c r="D25" s="20" t="s">
        <v>24</v>
      </c>
      <c r="E25" s="20"/>
      <c r="F25" s="15"/>
      <c r="G25" s="45"/>
      <c r="H25" s="15"/>
      <c r="I25" s="15"/>
      <c r="J25" s="15"/>
      <c r="K25" s="16">
        <f>K20+K21+K22+K23+K24</f>
        <v>4514172</v>
      </c>
    </row>
    <row r="26" spans="1:11" ht="16.5" customHeight="1">
      <c r="A26" s="26"/>
      <c r="B26" s="8"/>
      <c r="C26" s="11"/>
      <c r="D26" s="18" t="s">
        <v>25</v>
      </c>
      <c r="E26" s="18"/>
      <c r="F26" s="6"/>
      <c r="G26" s="42"/>
      <c r="H26" s="6"/>
      <c r="I26" s="6"/>
      <c r="J26" s="6"/>
      <c r="K26" s="19">
        <f>K16+K18+K25</f>
        <v>237336733</v>
      </c>
    </row>
    <row r="27" spans="1:11" ht="21" customHeight="1">
      <c r="A27" s="11"/>
      <c r="B27" s="4"/>
      <c r="C27" s="31" t="s">
        <v>26</v>
      </c>
      <c r="D27" s="5"/>
      <c r="E27" s="6"/>
      <c r="F27" s="5"/>
      <c r="G27" s="4"/>
      <c r="H27" s="5"/>
      <c r="I27" s="5"/>
      <c r="J27" s="5"/>
      <c r="K27" s="19">
        <f>K11+K26</f>
        <v>268127101</v>
      </c>
    </row>
    <row r="28" spans="2:12" ht="23.25" customHeight="1">
      <c r="B28" s="21" t="s">
        <v>27</v>
      </c>
      <c r="C28" s="5"/>
      <c r="D28" s="5"/>
      <c r="E28" s="6"/>
      <c r="F28" s="6"/>
      <c r="G28" s="6"/>
      <c r="H28" s="6"/>
      <c r="I28" s="6"/>
      <c r="J28" s="6"/>
      <c r="K28" s="50"/>
      <c r="L28" s="26"/>
    </row>
    <row r="29" spans="2:11" ht="16.5" customHeight="1">
      <c r="B29" s="8"/>
      <c r="C29" s="18" t="s">
        <v>28</v>
      </c>
      <c r="D29" s="5"/>
      <c r="E29" s="6"/>
      <c r="F29" s="6"/>
      <c r="G29" s="42"/>
      <c r="H29" s="6"/>
      <c r="I29" s="6"/>
      <c r="J29" s="6"/>
      <c r="K29" s="19"/>
    </row>
    <row r="30" spans="2:11" ht="16.5" customHeight="1">
      <c r="B30" s="8"/>
      <c r="C30" s="10"/>
      <c r="D30" s="11"/>
      <c r="E30" s="27" t="s">
        <v>3</v>
      </c>
      <c r="F30" s="7"/>
      <c r="G30" s="52" t="s">
        <v>49</v>
      </c>
      <c r="H30" s="7"/>
      <c r="I30" s="7"/>
      <c r="J30" s="7"/>
      <c r="K30" s="19">
        <v>1890626</v>
      </c>
    </row>
    <row r="31" spans="2:11" ht="16.5" customHeight="1">
      <c r="B31" s="8"/>
      <c r="C31" s="10"/>
      <c r="D31" s="11"/>
      <c r="E31" s="18" t="s">
        <v>4</v>
      </c>
      <c r="F31" s="6"/>
      <c r="G31" s="47" t="s">
        <v>40</v>
      </c>
      <c r="H31" s="6"/>
      <c r="I31" s="6"/>
      <c r="J31" s="6"/>
      <c r="K31" s="19">
        <v>412644</v>
      </c>
    </row>
    <row r="32" spans="2:11" ht="16.5" customHeight="1">
      <c r="B32" s="8"/>
      <c r="C32" s="10"/>
      <c r="D32" s="18" t="s">
        <v>29</v>
      </c>
      <c r="E32" s="6"/>
      <c r="F32" s="6"/>
      <c r="G32" s="42"/>
      <c r="H32" s="6"/>
      <c r="I32" s="6"/>
      <c r="J32" s="25"/>
      <c r="K32" s="22">
        <f>SUM(K30:K31)</f>
        <v>2303270</v>
      </c>
    </row>
    <row r="33" spans="2:11" ht="16.5" customHeight="1">
      <c r="B33" s="8"/>
      <c r="C33" s="10" t="s">
        <v>50</v>
      </c>
      <c r="D33" s="20"/>
      <c r="E33" s="15"/>
      <c r="F33" s="15"/>
      <c r="G33" s="45"/>
      <c r="H33" s="15"/>
      <c r="I33" s="15"/>
      <c r="J33" s="15"/>
      <c r="K33" s="53"/>
    </row>
    <row r="34" spans="2:11" ht="16.5" customHeight="1">
      <c r="B34" s="8"/>
      <c r="C34" s="10"/>
      <c r="D34" s="20"/>
      <c r="E34" s="15" t="s">
        <v>51</v>
      </c>
      <c r="F34" s="15"/>
      <c r="G34" s="45" t="s">
        <v>52</v>
      </c>
      <c r="H34" s="15"/>
      <c r="I34" s="15"/>
      <c r="J34" s="15"/>
      <c r="K34" s="53">
        <v>1224000</v>
      </c>
    </row>
    <row r="35" spans="2:11" ht="16.5" customHeight="1">
      <c r="B35" s="8"/>
      <c r="C35" s="10"/>
      <c r="D35" s="20" t="s">
        <v>53</v>
      </c>
      <c r="E35" s="15"/>
      <c r="F35" s="15"/>
      <c r="G35" s="45"/>
      <c r="H35" s="15"/>
      <c r="I35" s="15"/>
      <c r="J35" s="15"/>
      <c r="K35" s="53">
        <v>1224000</v>
      </c>
    </row>
    <row r="36" spans="2:11" ht="19.5" customHeight="1">
      <c r="B36" s="4"/>
      <c r="C36" s="31" t="s">
        <v>30</v>
      </c>
      <c r="D36" s="14"/>
      <c r="E36" s="15"/>
      <c r="F36" s="14"/>
      <c r="G36" s="13"/>
      <c r="H36" s="14"/>
      <c r="I36" s="14"/>
      <c r="J36" s="14"/>
      <c r="K36" s="16">
        <f>K32+K35</f>
        <v>3527270</v>
      </c>
    </row>
    <row r="37" spans="2:11" ht="16.5" customHeight="1">
      <c r="B37" s="4"/>
      <c r="C37" s="31" t="s">
        <v>31</v>
      </c>
      <c r="D37" s="14"/>
      <c r="E37" s="15"/>
      <c r="F37" s="14"/>
      <c r="G37" s="13"/>
      <c r="H37" s="14"/>
      <c r="I37" s="14"/>
      <c r="J37" s="14"/>
      <c r="K37" s="16">
        <v>264599831</v>
      </c>
    </row>
  </sheetData>
  <sheetProtection/>
  <printOptions horizontalCentered="1"/>
  <pageMargins left="0.3937007874015748" right="0.1968503937007874" top="0.5905511811023623" bottom="0.3937007874015748" header="0.5118110236220472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FUJIE</dc:creator>
  <cp:keywords/>
  <dc:description/>
  <cp:lastModifiedBy>小野寺　靖</cp:lastModifiedBy>
  <cp:lastPrinted>2014-07-07T07:37:26Z</cp:lastPrinted>
  <dcterms:created xsi:type="dcterms:W3CDTF">1997-01-08T22:48:59Z</dcterms:created>
  <dcterms:modified xsi:type="dcterms:W3CDTF">2018-07-18T09:32:50Z</dcterms:modified>
  <cp:category/>
  <cp:version/>
  <cp:contentType/>
  <cp:contentStatus/>
</cp:coreProperties>
</file>